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gpjes-my.sharepoint.com/personal/gregoriomanuel_otero_cgpj_es/Documents/Documentos/VIOLENCIA MUJER/2023/1º Trimestre/Publicar/"/>
    </mc:Choice>
  </mc:AlternateContent>
  <xr:revisionPtr revIDLastSave="1" documentId="8_{D85D7FC6-0808-4E60-AF0E-F823B13E4453}" xr6:coauthVersionLast="47" xr6:coauthVersionMax="47" xr10:uidLastSave="{281473DD-46E2-48F5-8D96-AD30F383820F}"/>
  <bookViews>
    <workbookView xWindow="-120" yWindow="-120" windowWidth="29040" windowHeight="15840" xr2:uid="{00000000-000D-0000-FFFF-FFFF00000000}"/>
  </bookViews>
  <sheets>
    <sheet name="Inicio" sheetId="1" r:id="rId1"/>
    <sheet name="Asuntos" sheetId="2" r:id="rId2"/>
    <sheet name="Órdene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2" i="3" l="1"/>
  <c r="N32" i="3" l="1"/>
  <c r="M32" i="3"/>
  <c r="O32" i="3"/>
  <c r="E32" i="3"/>
  <c r="I32" i="3"/>
  <c r="K32" i="3"/>
  <c r="J32" i="3"/>
  <c r="H32" i="3"/>
  <c r="G32" i="3"/>
  <c r="F32" i="3"/>
  <c r="D32" i="3"/>
  <c r="C32" i="3"/>
  <c r="G27" i="2"/>
  <c r="H27" i="2"/>
  <c r="D27" i="2"/>
  <c r="E27" i="2"/>
  <c r="F27" i="2"/>
  <c r="C27" i="2"/>
</calcChain>
</file>

<file path=xl/sharedStrings.xml><?xml version="1.0" encoding="utf-8"?>
<sst xmlns="http://schemas.openxmlformats.org/spreadsheetml/2006/main" count="66" uniqueCount="43">
  <si>
    <t>Movimiento de Asuntos</t>
  </si>
  <si>
    <t>Órdenes de Protección</t>
  </si>
  <si>
    <t>Asuntos ingresados</t>
  </si>
  <si>
    <t>Con medidas. De O.P.</t>
  </si>
  <si>
    <t>Con medidas. 
De resto</t>
  </si>
  <si>
    <t>Sin medidas</t>
  </si>
  <si>
    <t>Remitidas al J.V.S.M</t>
  </si>
  <si>
    <t>Pendientes final trimestre</t>
  </si>
  <si>
    <t>Andalucía</t>
  </si>
  <si>
    <t>Aragón</t>
  </si>
  <si>
    <t>Asturias</t>
  </si>
  <si>
    <t>Illes Balears</t>
  </si>
  <si>
    <t>Canarias</t>
  </si>
  <si>
    <t>Cantabria</t>
  </si>
  <si>
    <t>Castilla y León</t>
  </si>
  <si>
    <t>Castilla-La Mancha</t>
  </si>
  <si>
    <t>Cataluña</t>
  </si>
  <si>
    <t>Comunitat Valenciana</t>
  </si>
  <si>
    <t>Extremadura</t>
  </si>
  <si>
    <t>Galicia</t>
  </si>
  <si>
    <t>Madrid</t>
  </si>
  <si>
    <t>Murcia</t>
  </si>
  <si>
    <t>Navarra</t>
  </si>
  <si>
    <t>País Vasco</t>
  </si>
  <si>
    <t>La Rioja</t>
  </si>
  <si>
    <t>España</t>
  </si>
  <si>
    <t>Nº Total</t>
  </si>
  <si>
    <t>Acordadas</t>
  </si>
  <si>
    <t>Denegadas</t>
  </si>
  <si>
    <t>Total Órdenes de Protección</t>
  </si>
  <si>
    <t>Víctimas</t>
  </si>
  <si>
    <t>Denunciados</t>
  </si>
  <si>
    <t>Mujer</t>
  </si>
  <si>
    <t>Menor</t>
  </si>
  <si>
    <t>Hombre-Español</t>
  </si>
  <si>
    <t>Hombre-Extranjero</t>
  </si>
  <si>
    <t>Española</t>
  </si>
  <si>
    <t>Extranjera</t>
  </si>
  <si>
    <t>Hombre</t>
  </si>
  <si>
    <t>mayor de edad</t>
  </si>
  <si>
    <t>menor de edad</t>
  </si>
  <si>
    <t>Español</t>
  </si>
  <si>
    <t>Extranjero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</si>
</sst>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b/>
      <sz val="9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  <font>
      <b/>
      <sz val="11"/>
      <color rgb="FF4F81BD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DCE6F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8168889431442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theme="4" tint="0.79995117038483843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9">
    <xf numFmtId="0" fontId="0" fillId="0" borderId="0" xfId="0"/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3" fontId="5" fillId="0" borderId="3" xfId="0" applyNumberFormat="1" applyFont="1" applyBorder="1" applyAlignment="1">
      <alignment horizontal="right" vertical="center"/>
    </xf>
    <xf numFmtId="3" fontId="5" fillId="0" borderId="3" xfId="0" applyNumberFormat="1" applyFont="1" applyBorder="1" applyAlignment="1">
      <alignment vertical="center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4" fillId="5" borderId="5" xfId="0" applyFont="1" applyFill="1" applyBorder="1" applyAlignment="1" applyProtection="1">
      <alignment horizontal="left" vertical="center" wrapText="1"/>
      <protection locked="0"/>
    </xf>
    <xf numFmtId="3" fontId="4" fillId="5" borderId="5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6" xfId="0" applyFont="1" applyBorder="1"/>
    <xf numFmtId="0" fontId="5" fillId="0" borderId="0" xfId="0" applyFont="1"/>
    <xf numFmtId="0" fontId="2" fillId="0" borderId="7" xfId="0" applyFont="1" applyBorder="1" applyAlignment="1" applyProtection="1">
      <alignment horizontal="left" vertical="center" wrapText="1"/>
      <protection locked="0"/>
    </xf>
    <xf numFmtId="0" fontId="4" fillId="3" borderId="5" xfId="0" applyFont="1" applyFill="1" applyBorder="1" applyAlignment="1" applyProtection="1">
      <alignment horizontal="left" vertical="center" wrapText="1"/>
      <protection locked="0"/>
    </xf>
    <xf numFmtId="3" fontId="4" fillId="3" borderId="5" xfId="0" applyNumberFormat="1" applyFont="1" applyFill="1" applyBorder="1" applyAlignment="1">
      <alignment vertical="center"/>
    </xf>
    <xf numFmtId="3" fontId="0" fillId="0" borderId="0" xfId="0" applyNumberFormat="1"/>
    <xf numFmtId="0" fontId="6" fillId="6" borderId="11" xfId="0" applyFont="1" applyFill="1" applyBorder="1" applyAlignment="1">
      <alignment horizontal="center" vertical="center" wrapText="1"/>
    </xf>
    <xf numFmtId="0" fontId="3" fillId="0" borderId="0" xfId="0" applyFont="1"/>
    <xf numFmtId="0" fontId="2" fillId="2" borderId="0" xfId="1" applyFont="1" applyFill="1" applyAlignment="1">
      <alignment horizontal="left"/>
    </xf>
    <xf numFmtId="0" fontId="4" fillId="4" borderId="14" xfId="0" applyFont="1" applyFill="1" applyBorder="1" applyAlignment="1" applyProtection="1">
      <alignment horizontal="center" vertical="center" wrapText="1"/>
      <protection locked="0"/>
    </xf>
    <xf numFmtId="0" fontId="4" fillId="4" borderId="15" xfId="0" applyFont="1" applyFill="1" applyBorder="1" applyAlignment="1" applyProtection="1">
      <alignment horizontal="center" vertical="center" wrapText="1"/>
      <protection locked="0"/>
    </xf>
    <xf numFmtId="0" fontId="4" fillId="4" borderId="16" xfId="0" applyFont="1" applyFill="1" applyBorder="1" applyAlignment="1" applyProtection="1">
      <alignment horizontal="center" vertical="center" wrapText="1"/>
      <protection locked="0"/>
    </xf>
    <xf numFmtId="0" fontId="4" fillId="4" borderId="12" xfId="0" applyFont="1" applyFill="1" applyBorder="1" applyAlignment="1" applyProtection="1">
      <alignment horizontal="center" vertical="center" wrapText="1"/>
      <protection locked="0"/>
    </xf>
    <xf numFmtId="0" fontId="6" fillId="6" borderId="0" xfId="0" applyFont="1" applyFill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16</xdr:col>
      <xdr:colOff>485775</xdr:colOff>
      <xdr:row>8</xdr:row>
      <xdr:rowOff>85725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" y="0"/>
          <a:ext cx="13896974" cy="138112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POR TSJ EN FUNCIONES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GUARDIA/PROCESOS DE VIOLENCIA DE GÉNERO</a:t>
          </a:r>
        </a:p>
        <a:p>
          <a:pPr marL="72000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0</xdr:col>
      <xdr:colOff>95249</xdr:colOff>
      <xdr:row>9</xdr:row>
      <xdr:rowOff>95250</xdr:rowOff>
    </xdr:from>
    <xdr:to>
      <xdr:col>16</xdr:col>
      <xdr:colOff>390524</xdr:colOff>
      <xdr:row>12</xdr:row>
      <xdr:rowOff>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95249" y="1552575"/>
          <a:ext cx="13706475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1º Trimestre de 2023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123826</xdr:colOff>
      <xdr:row>1</xdr:row>
      <xdr:rowOff>0</xdr:rowOff>
    </xdr:from>
    <xdr:to>
      <xdr:col>1</xdr:col>
      <xdr:colOff>180976</xdr:colOff>
      <xdr:row>7</xdr:row>
      <xdr:rowOff>74591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123826" y="161925"/>
          <a:ext cx="895350" cy="1046141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8</xdr:col>
      <xdr:colOff>76200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38200" y="161925"/>
          <a:ext cx="111728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POR TSJ EN FUNCIONES DE GUARDIA/PROCESOS DE VIOLENCIA DE GÉNERO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8</xdr:col>
      <xdr:colOff>91899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47726" y="676275"/>
          <a:ext cx="1117899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</a:t>
          </a:r>
        </a:p>
      </xdr:txBody>
    </xdr:sp>
    <xdr:clientData/>
  </xdr:twoCellAnchor>
  <xdr:twoCellAnchor>
    <xdr:from>
      <xdr:col>8</xdr:col>
      <xdr:colOff>257175</xdr:colOff>
      <xdr:row>2</xdr:row>
      <xdr:rowOff>38100</xdr:rowOff>
    </xdr:from>
    <xdr:to>
      <xdr:col>9</xdr:col>
      <xdr:colOff>152400</xdr:colOff>
      <xdr:row>5</xdr:row>
      <xdr:rowOff>95250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2192000" y="361950"/>
          <a:ext cx="7334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161924</xdr:rowOff>
    </xdr:from>
    <xdr:to>
      <xdr:col>11</xdr:col>
      <xdr:colOff>685799</xdr:colOff>
      <xdr:row>6</xdr:row>
      <xdr:rowOff>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57225" y="161924"/>
          <a:ext cx="12344399" cy="809626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POR TSJ EN FUNCIONES DE GUARDIA/PROCESOS DE VIOLENCIA DE GÉNERO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647699</xdr:colOff>
      <xdr:row>7</xdr:row>
      <xdr:rowOff>0</xdr:rowOff>
    </xdr:from>
    <xdr:to>
      <xdr:col>14</xdr:col>
      <xdr:colOff>1600200</xdr:colOff>
      <xdr:row>8</xdr:row>
      <xdr:rowOff>114300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47699" y="1133475"/>
          <a:ext cx="16354426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 SEXO Y NACIONALIDAD</a:t>
          </a:r>
        </a:p>
      </xdr:txBody>
    </xdr:sp>
    <xdr:clientData/>
  </xdr:twoCellAnchor>
  <xdr:twoCellAnchor>
    <xdr:from>
      <xdr:col>12</xdr:col>
      <xdr:colOff>266700</xdr:colOff>
      <xdr:row>0</xdr:row>
      <xdr:rowOff>152400</xdr:rowOff>
    </xdr:from>
    <xdr:to>
      <xdr:col>13</xdr:col>
      <xdr:colOff>85725</xdr:colOff>
      <xdr:row>5</xdr:row>
      <xdr:rowOff>47625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3363575" y="152400"/>
          <a:ext cx="742950" cy="7048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7:D18"/>
  <sheetViews>
    <sheetView tabSelected="1" workbookViewId="0"/>
  </sheetViews>
  <sheetFormatPr baseColWidth="10" defaultRowHeight="12.75" x14ac:dyDescent="0.2"/>
  <sheetData>
    <row r="17" spans="2:4" ht="14.25" x14ac:dyDescent="0.2">
      <c r="B17" s="18" t="s">
        <v>0</v>
      </c>
      <c r="C17" s="18"/>
      <c r="D17" s="18"/>
    </row>
    <row r="18" spans="2:4" ht="14.25" x14ac:dyDescent="0.2">
      <c r="B18" s="18" t="s">
        <v>1</v>
      </c>
      <c r="C18" s="18"/>
      <c r="D18" s="18"/>
    </row>
  </sheetData>
  <mergeCells count="2">
    <mergeCell ref="B17:D17"/>
    <mergeCell ref="B18:D18"/>
  </mergeCells>
  <hyperlinks>
    <hyperlink ref="B17" location="asuntos!A1" display="Movimiento de Asuntos" xr:uid="{00000000-0004-0000-0000-000000000000}"/>
    <hyperlink ref="B18" location="ordenes!A1" display="Órdenes de Protección" xr:uid="{00000000-0004-0000-0000-000001000000}"/>
    <hyperlink ref="B17:D17" location="Asuntos!A1" display="Movimiento de Asuntos" xr:uid="{00000000-0004-0000-0000-000002000000}"/>
    <hyperlink ref="B18:D18" location="Órdenes!A1" display="Órdenes de Protección" xr:uid="{00000000-0004-0000-0000-000003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9:H28"/>
  <sheetViews>
    <sheetView workbookViewId="0">
      <selection activeCell="D10" sqref="D10"/>
    </sheetView>
  </sheetViews>
  <sheetFormatPr baseColWidth="10" defaultRowHeight="12.75" x14ac:dyDescent="0.2"/>
  <cols>
    <col min="1" max="1" width="8.625" customWidth="1"/>
    <col min="2" max="2" width="26.375" customWidth="1"/>
    <col min="3" max="8" width="19.875" customWidth="1"/>
    <col min="19" max="19" width="12.375" customWidth="1"/>
  </cols>
  <sheetData>
    <row r="9" spans="2:8" ht="29.25" thickBot="1" x14ac:dyDescent="0.25">
      <c r="B9" s="10"/>
      <c r="C9" s="1" t="s">
        <v>2</v>
      </c>
      <c r="D9" s="1" t="s">
        <v>3</v>
      </c>
      <c r="E9" s="1" t="s">
        <v>4</v>
      </c>
      <c r="F9" s="1" t="s">
        <v>5</v>
      </c>
      <c r="G9" s="1" t="s">
        <v>6</v>
      </c>
      <c r="H9" s="1" t="s">
        <v>7</v>
      </c>
    </row>
    <row r="10" spans="2:8" ht="20.100000000000001" customHeight="1" thickBot="1" x14ac:dyDescent="0.25">
      <c r="B10" s="2" t="s">
        <v>8</v>
      </c>
      <c r="C10" s="3">
        <v>692</v>
      </c>
      <c r="D10" s="3">
        <v>265</v>
      </c>
      <c r="E10" s="3">
        <v>94</v>
      </c>
      <c r="F10" s="3">
        <v>333</v>
      </c>
      <c r="G10" s="3">
        <v>690</v>
      </c>
      <c r="H10" s="3">
        <v>2</v>
      </c>
    </row>
    <row r="11" spans="2:8" ht="20.100000000000001" customHeight="1" thickBot="1" x14ac:dyDescent="0.25">
      <c r="B11" s="5" t="s">
        <v>9</v>
      </c>
      <c r="C11" s="3">
        <v>182</v>
      </c>
      <c r="D11" s="3">
        <v>69</v>
      </c>
      <c r="E11" s="3">
        <v>15</v>
      </c>
      <c r="F11" s="3">
        <v>98</v>
      </c>
      <c r="G11" s="3">
        <v>182</v>
      </c>
      <c r="H11" s="3">
        <v>0</v>
      </c>
    </row>
    <row r="12" spans="2:8" ht="20.100000000000001" customHeight="1" thickBot="1" x14ac:dyDescent="0.25">
      <c r="B12" s="5" t="s">
        <v>10</v>
      </c>
      <c r="C12" s="3">
        <v>129</v>
      </c>
      <c r="D12" s="3">
        <v>61</v>
      </c>
      <c r="E12" s="3">
        <v>8</v>
      </c>
      <c r="F12" s="3">
        <v>60</v>
      </c>
      <c r="G12" s="3">
        <v>129</v>
      </c>
      <c r="H12" s="3">
        <v>0</v>
      </c>
    </row>
    <row r="13" spans="2:8" ht="20.100000000000001" customHeight="1" thickBot="1" x14ac:dyDescent="0.25">
      <c r="B13" s="5" t="s">
        <v>11</v>
      </c>
      <c r="C13" s="3">
        <v>564</v>
      </c>
      <c r="D13" s="3">
        <v>132</v>
      </c>
      <c r="E13" s="3">
        <v>20</v>
      </c>
      <c r="F13" s="3">
        <v>412</v>
      </c>
      <c r="G13" s="3">
        <v>565</v>
      </c>
      <c r="H13" s="3">
        <v>0</v>
      </c>
    </row>
    <row r="14" spans="2:8" ht="20.100000000000001" customHeight="1" thickBot="1" x14ac:dyDescent="0.25">
      <c r="B14" s="5" t="s">
        <v>12</v>
      </c>
      <c r="C14" s="3">
        <v>269</v>
      </c>
      <c r="D14" s="3">
        <v>109</v>
      </c>
      <c r="E14" s="3">
        <v>69</v>
      </c>
      <c r="F14" s="3">
        <v>91</v>
      </c>
      <c r="G14" s="3">
        <v>268</v>
      </c>
      <c r="H14" s="3">
        <v>1</v>
      </c>
    </row>
    <row r="15" spans="2:8" ht="20.100000000000001" customHeight="1" thickBot="1" x14ac:dyDescent="0.25">
      <c r="B15" s="5" t="s">
        <v>13</v>
      </c>
      <c r="C15" s="3">
        <v>62</v>
      </c>
      <c r="D15" s="3">
        <v>35</v>
      </c>
      <c r="E15" s="3">
        <v>12</v>
      </c>
      <c r="F15" s="3">
        <v>15</v>
      </c>
      <c r="G15" s="3">
        <v>62</v>
      </c>
      <c r="H15" s="3">
        <v>0</v>
      </c>
    </row>
    <row r="16" spans="2:8" ht="20.100000000000001" customHeight="1" thickBot="1" x14ac:dyDescent="0.25">
      <c r="B16" s="5" t="s">
        <v>14</v>
      </c>
      <c r="C16" s="3">
        <v>175</v>
      </c>
      <c r="D16" s="3">
        <v>75</v>
      </c>
      <c r="E16" s="3">
        <v>34</v>
      </c>
      <c r="F16" s="3">
        <v>66</v>
      </c>
      <c r="G16" s="3">
        <v>174</v>
      </c>
      <c r="H16" s="3">
        <v>2</v>
      </c>
    </row>
    <row r="17" spans="2:8" ht="20.100000000000001" customHeight="1" thickBot="1" x14ac:dyDescent="0.25">
      <c r="B17" s="5" t="s">
        <v>15</v>
      </c>
      <c r="C17" s="3">
        <v>127</v>
      </c>
      <c r="D17" s="3">
        <v>83</v>
      </c>
      <c r="E17" s="3">
        <v>18</v>
      </c>
      <c r="F17" s="3">
        <v>26</v>
      </c>
      <c r="G17" s="3">
        <v>127</v>
      </c>
      <c r="H17" s="3">
        <v>0</v>
      </c>
    </row>
    <row r="18" spans="2:8" ht="20.100000000000001" customHeight="1" thickBot="1" x14ac:dyDescent="0.25">
      <c r="B18" s="5" t="s">
        <v>16</v>
      </c>
      <c r="C18" s="3">
        <v>340</v>
      </c>
      <c r="D18" s="3">
        <v>223</v>
      </c>
      <c r="E18" s="3">
        <v>18</v>
      </c>
      <c r="F18" s="3">
        <v>99</v>
      </c>
      <c r="G18" s="3">
        <v>335</v>
      </c>
      <c r="H18" s="3">
        <v>5</v>
      </c>
    </row>
    <row r="19" spans="2:8" ht="20.100000000000001" customHeight="1" thickBot="1" x14ac:dyDescent="0.25">
      <c r="B19" s="5" t="s">
        <v>17</v>
      </c>
      <c r="C19" s="3">
        <v>465</v>
      </c>
      <c r="D19" s="3">
        <v>190</v>
      </c>
      <c r="E19" s="3">
        <v>73</v>
      </c>
      <c r="F19" s="3">
        <v>202</v>
      </c>
      <c r="G19" s="3">
        <v>465</v>
      </c>
      <c r="H19" s="3">
        <v>0</v>
      </c>
    </row>
    <row r="20" spans="2:8" ht="20.100000000000001" customHeight="1" thickBot="1" x14ac:dyDescent="0.25">
      <c r="B20" s="5" t="s">
        <v>18</v>
      </c>
      <c r="C20" s="3">
        <v>93</v>
      </c>
      <c r="D20" s="3">
        <v>53</v>
      </c>
      <c r="E20" s="3">
        <v>7</v>
      </c>
      <c r="F20" s="3">
        <v>33</v>
      </c>
      <c r="G20" s="3">
        <v>93</v>
      </c>
      <c r="H20" s="3">
        <v>0</v>
      </c>
    </row>
    <row r="21" spans="2:8" ht="20.100000000000001" customHeight="1" thickBot="1" x14ac:dyDescent="0.25">
      <c r="B21" s="5" t="s">
        <v>19</v>
      </c>
      <c r="C21" s="3">
        <v>214</v>
      </c>
      <c r="D21" s="3">
        <v>122</v>
      </c>
      <c r="E21" s="3">
        <v>15</v>
      </c>
      <c r="F21" s="3">
        <v>77</v>
      </c>
      <c r="G21" s="3">
        <v>214</v>
      </c>
      <c r="H21" s="3">
        <v>0</v>
      </c>
    </row>
    <row r="22" spans="2:8" ht="20.100000000000001" customHeight="1" thickBot="1" x14ac:dyDescent="0.25">
      <c r="B22" s="5" t="s">
        <v>20</v>
      </c>
      <c r="C22" s="3">
        <v>297</v>
      </c>
      <c r="D22" s="3">
        <v>148</v>
      </c>
      <c r="E22" s="3">
        <v>25</v>
      </c>
      <c r="F22" s="3">
        <v>124</v>
      </c>
      <c r="G22" s="3">
        <v>296</v>
      </c>
      <c r="H22" s="3">
        <v>0</v>
      </c>
    </row>
    <row r="23" spans="2:8" ht="20.100000000000001" customHeight="1" thickBot="1" x14ac:dyDescent="0.25">
      <c r="B23" s="5" t="s">
        <v>21</v>
      </c>
      <c r="C23" s="3">
        <v>193</v>
      </c>
      <c r="D23" s="3">
        <v>84</v>
      </c>
      <c r="E23" s="3">
        <v>16</v>
      </c>
      <c r="F23" s="3">
        <v>93</v>
      </c>
      <c r="G23" s="3">
        <v>193</v>
      </c>
      <c r="H23" s="3">
        <v>0</v>
      </c>
    </row>
    <row r="24" spans="2:8" ht="20.100000000000001" customHeight="1" thickBot="1" x14ac:dyDescent="0.25">
      <c r="B24" s="5" t="s">
        <v>22</v>
      </c>
      <c r="C24" s="3">
        <v>81</v>
      </c>
      <c r="D24" s="3">
        <v>23</v>
      </c>
      <c r="E24" s="3">
        <v>0</v>
      </c>
      <c r="F24" s="3">
        <v>58</v>
      </c>
      <c r="G24" s="3">
        <v>81</v>
      </c>
      <c r="H24" s="3">
        <v>0</v>
      </c>
    </row>
    <row r="25" spans="2:8" ht="20.100000000000001" customHeight="1" thickBot="1" x14ac:dyDescent="0.25">
      <c r="B25" s="6" t="s">
        <v>23</v>
      </c>
      <c r="C25" s="3">
        <v>229</v>
      </c>
      <c r="D25" s="3">
        <v>92</v>
      </c>
      <c r="E25" s="3">
        <v>1</v>
      </c>
      <c r="F25" s="3">
        <v>136</v>
      </c>
      <c r="G25" s="3">
        <v>229</v>
      </c>
      <c r="H25" s="3">
        <v>0</v>
      </c>
    </row>
    <row r="26" spans="2:8" ht="20.100000000000001" customHeight="1" thickBot="1" x14ac:dyDescent="0.25">
      <c r="B26" s="7" t="s">
        <v>24</v>
      </c>
      <c r="C26" s="3">
        <v>34</v>
      </c>
      <c r="D26" s="3">
        <v>15</v>
      </c>
      <c r="E26" s="3">
        <v>4</v>
      </c>
      <c r="F26" s="3">
        <v>15</v>
      </c>
      <c r="G26" s="3">
        <v>34</v>
      </c>
      <c r="H26" s="3">
        <v>0</v>
      </c>
    </row>
    <row r="27" spans="2:8" ht="20.100000000000001" customHeight="1" thickBot="1" x14ac:dyDescent="0.25">
      <c r="B27" s="8" t="s">
        <v>25</v>
      </c>
      <c r="C27" s="9">
        <f>SUM(C10:C26)</f>
        <v>4146</v>
      </c>
      <c r="D27" s="9">
        <f t="shared" ref="D27:H27" si="0">SUM(D10:D26)</f>
        <v>1779</v>
      </c>
      <c r="E27" s="9">
        <f t="shared" si="0"/>
        <v>429</v>
      </c>
      <c r="F27" s="9">
        <f t="shared" si="0"/>
        <v>1938</v>
      </c>
      <c r="G27" s="9">
        <f t="shared" si="0"/>
        <v>4137</v>
      </c>
      <c r="H27" s="9">
        <f t="shared" si="0"/>
        <v>10</v>
      </c>
    </row>
    <row r="28" spans="2:8" x14ac:dyDescent="0.2">
      <c r="C28" s="15"/>
      <c r="D28" s="15"/>
      <c r="E28" s="15"/>
      <c r="F28" s="15"/>
      <c r="G28" s="15"/>
      <c r="H28" s="15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0:O33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9.5" bestFit="1" customWidth="1"/>
    <col min="4" max="4" width="11.875" bestFit="1" customWidth="1"/>
    <col min="5" max="5" width="12.5" bestFit="1" customWidth="1"/>
    <col min="6" max="7" width="17.25" bestFit="1" customWidth="1"/>
    <col min="8" max="9" width="18.625" bestFit="1" customWidth="1"/>
    <col min="10" max="10" width="9" bestFit="1" customWidth="1"/>
    <col min="11" max="11" width="12" bestFit="1" customWidth="1"/>
    <col min="12" max="12" width="10.25" bestFit="1" customWidth="1"/>
    <col min="13" max="13" width="12.125" customWidth="1"/>
    <col min="14" max="14" width="18.125" bestFit="1" customWidth="1"/>
    <col min="15" max="15" width="21.125" bestFit="1" customWidth="1"/>
    <col min="19" max="19" width="12.5" customWidth="1"/>
  </cols>
  <sheetData>
    <row r="10" spans="2:15" ht="30" customHeight="1" x14ac:dyDescent="0.2">
      <c r="B10" s="17"/>
      <c r="C10" s="19" t="s">
        <v>29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1"/>
    </row>
    <row r="11" spans="2:15" ht="30" customHeight="1" thickBot="1" x14ac:dyDescent="0.25">
      <c r="B11" s="2"/>
      <c r="C11" s="19" t="s">
        <v>30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2" t="s">
        <v>31</v>
      </c>
      <c r="O11" s="22"/>
    </row>
    <row r="12" spans="2:15" ht="15" thickBot="1" x14ac:dyDescent="0.25">
      <c r="B12" s="2"/>
      <c r="C12" s="23" t="s">
        <v>26</v>
      </c>
      <c r="D12" s="23" t="s">
        <v>27</v>
      </c>
      <c r="E12" s="23" t="s">
        <v>28</v>
      </c>
      <c r="F12" s="24" t="s">
        <v>32</v>
      </c>
      <c r="G12" s="23"/>
      <c r="H12" s="23"/>
      <c r="I12" s="25"/>
      <c r="J12" s="23" t="s">
        <v>33</v>
      </c>
      <c r="K12" s="23"/>
      <c r="L12" s="23"/>
      <c r="M12" s="23"/>
      <c r="N12" s="26" t="s">
        <v>34</v>
      </c>
      <c r="O12" s="26" t="s">
        <v>35</v>
      </c>
    </row>
    <row r="13" spans="2:15" ht="15" thickBot="1" x14ac:dyDescent="0.25">
      <c r="B13" s="2"/>
      <c r="C13" s="23"/>
      <c r="D13" s="23"/>
      <c r="E13" s="23"/>
      <c r="F13" s="27" t="s">
        <v>36</v>
      </c>
      <c r="G13" s="28"/>
      <c r="H13" s="27" t="s">
        <v>37</v>
      </c>
      <c r="I13" s="28"/>
      <c r="J13" s="27" t="s">
        <v>38</v>
      </c>
      <c r="K13" s="28"/>
      <c r="L13" s="27" t="s">
        <v>32</v>
      </c>
      <c r="M13" s="28"/>
      <c r="N13" s="26"/>
      <c r="O13" s="26"/>
    </row>
    <row r="14" spans="2:15" ht="15" thickBot="1" x14ac:dyDescent="0.25">
      <c r="B14" s="2"/>
      <c r="C14" s="23"/>
      <c r="D14" s="23"/>
      <c r="E14" s="23"/>
      <c r="F14" s="16" t="s">
        <v>39</v>
      </c>
      <c r="G14" s="16" t="s">
        <v>40</v>
      </c>
      <c r="H14" s="16" t="s">
        <v>39</v>
      </c>
      <c r="I14" s="16" t="s">
        <v>40</v>
      </c>
      <c r="J14" s="16" t="s">
        <v>41</v>
      </c>
      <c r="K14" s="16" t="s">
        <v>42</v>
      </c>
      <c r="L14" s="16" t="s">
        <v>36</v>
      </c>
      <c r="M14" s="16" t="s">
        <v>37</v>
      </c>
      <c r="N14" s="26"/>
      <c r="O14" s="26"/>
    </row>
    <row r="15" spans="2:15" s="11" customFormat="1" ht="20.100000000000001" customHeight="1" thickBot="1" x14ac:dyDescent="0.25">
      <c r="B15" s="5" t="s">
        <v>8</v>
      </c>
      <c r="C15" s="4">
        <v>265</v>
      </c>
      <c r="D15" s="4">
        <v>223</v>
      </c>
      <c r="E15" s="4">
        <v>42</v>
      </c>
      <c r="F15" s="4">
        <v>214</v>
      </c>
      <c r="G15" s="4">
        <v>4</v>
      </c>
      <c r="H15" s="4">
        <v>44</v>
      </c>
      <c r="I15" s="4">
        <v>1</v>
      </c>
      <c r="J15" s="4">
        <v>0</v>
      </c>
      <c r="K15" s="4">
        <v>0</v>
      </c>
      <c r="L15" s="4">
        <v>1</v>
      </c>
      <c r="M15" s="4">
        <v>1</v>
      </c>
      <c r="N15" s="4">
        <v>222</v>
      </c>
      <c r="O15" s="4">
        <v>43</v>
      </c>
    </row>
    <row r="16" spans="2:15" s="11" customFormat="1" ht="20.100000000000001" customHeight="1" thickBot="1" x14ac:dyDescent="0.25">
      <c r="B16" s="5" t="s">
        <v>9</v>
      </c>
      <c r="C16" s="4">
        <v>69</v>
      </c>
      <c r="D16" s="4">
        <v>49</v>
      </c>
      <c r="E16" s="4">
        <v>20</v>
      </c>
      <c r="F16" s="4">
        <v>32</v>
      </c>
      <c r="G16" s="4">
        <v>0</v>
      </c>
      <c r="H16" s="4">
        <v>36</v>
      </c>
      <c r="I16" s="4">
        <v>1</v>
      </c>
      <c r="J16" s="4">
        <v>0</v>
      </c>
      <c r="K16" s="4">
        <v>0</v>
      </c>
      <c r="L16" s="4">
        <v>0</v>
      </c>
      <c r="M16" s="4">
        <v>0</v>
      </c>
      <c r="N16" s="4">
        <v>30</v>
      </c>
      <c r="O16" s="4">
        <v>39</v>
      </c>
    </row>
    <row r="17" spans="2:15" s="11" customFormat="1" ht="20.100000000000001" customHeight="1" thickBot="1" x14ac:dyDescent="0.25">
      <c r="B17" s="5" t="s">
        <v>10</v>
      </c>
      <c r="C17" s="4">
        <v>61</v>
      </c>
      <c r="D17" s="4">
        <v>44</v>
      </c>
      <c r="E17" s="4">
        <v>17</v>
      </c>
      <c r="F17" s="4">
        <v>47</v>
      </c>
      <c r="G17" s="4">
        <v>0</v>
      </c>
      <c r="H17" s="4">
        <v>13</v>
      </c>
      <c r="I17" s="4">
        <v>1</v>
      </c>
      <c r="J17" s="4">
        <v>0</v>
      </c>
      <c r="K17" s="4">
        <v>0</v>
      </c>
      <c r="L17" s="4">
        <v>0</v>
      </c>
      <c r="M17" s="4">
        <v>0</v>
      </c>
      <c r="N17" s="4">
        <v>53</v>
      </c>
      <c r="O17" s="4">
        <v>8</v>
      </c>
    </row>
    <row r="18" spans="2:15" s="11" customFormat="1" ht="20.100000000000001" customHeight="1" thickBot="1" x14ac:dyDescent="0.25">
      <c r="B18" s="5" t="s">
        <v>11</v>
      </c>
      <c r="C18" s="4">
        <v>132</v>
      </c>
      <c r="D18" s="4">
        <v>106</v>
      </c>
      <c r="E18" s="4">
        <v>26</v>
      </c>
      <c r="F18" s="4">
        <v>80</v>
      </c>
      <c r="G18" s="4">
        <v>0</v>
      </c>
      <c r="H18" s="4">
        <v>52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77</v>
      </c>
      <c r="O18" s="4">
        <v>55</v>
      </c>
    </row>
    <row r="19" spans="2:15" s="11" customFormat="1" ht="20.100000000000001" customHeight="1" thickBot="1" x14ac:dyDescent="0.25">
      <c r="B19" s="5" t="s">
        <v>12</v>
      </c>
      <c r="C19" s="4">
        <v>109</v>
      </c>
      <c r="D19" s="4">
        <v>78</v>
      </c>
      <c r="E19" s="4">
        <v>31</v>
      </c>
      <c r="F19" s="4">
        <v>85</v>
      </c>
      <c r="G19" s="4">
        <v>0</v>
      </c>
      <c r="H19" s="4">
        <v>24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81</v>
      </c>
      <c r="O19" s="4">
        <v>28</v>
      </c>
    </row>
    <row r="20" spans="2:15" s="11" customFormat="1" ht="20.100000000000001" customHeight="1" thickBot="1" x14ac:dyDescent="0.25">
      <c r="B20" s="5" t="s">
        <v>13</v>
      </c>
      <c r="C20" s="4">
        <v>35</v>
      </c>
      <c r="D20" s="4">
        <v>25</v>
      </c>
      <c r="E20" s="4">
        <v>10</v>
      </c>
      <c r="F20" s="4">
        <v>25</v>
      </c>
      <c r="G20" s="4">
        <v>0</v>
      </c>
      <c r="H20" s="4">
        <v>10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25</v>
      </c>
      <c r="O20" s="4">
        <v>10</v>
      </c>
    </row>
    <row r="21" spans="2:15" s="11" customFormat="1" ht="20.100000000000001" customHeight="1" thickBot="1" x14ac:dyDescent="0.25">
      <c r="B21" s="5" t="s">
        <v>14</v>
      </c>
      <c r="C21" s="4">
        <v>75</v>
      </c>
      <c r="D21" s="4">
        <v>53</v>
      </c>
      <c r="E21" s="4">
        <v>22</v>
      </c>
      <c r="F21" s="4">
        <v>47</v>
      </c>
      <c r="G21" s="4">
        <v>0</v>
      </c>
      <c r="H21" s="4">
        <v>26</v>
      </c>
      <c r="I21" s="4">
        <v>2</v>
      </c>
      <c r="J21" s="4">
        <v>0</v>
      </c>
      <c r="K21" s="4">
        <v>0</v>
      </c>
      <c r="L21" s="4">
        <v>0</v>
      </c>
      <c r="M21" s="4">
        <v>0</v>
      </c>
      <c r="N21" s="4">
        <v>55</v>
      </c>
      <c r="O21" s="4">
        <v>20</v>
      </c>
    </row>
    <row r="22" spans="2:15" s="11" customFormat="1" ht="20.100000000000001" customHeight="1" thickBot="1" x14ac:dyDescent="0.25">
      <c r="B22" s="5" t="s">
        <v>15</v>
      </c>
      <c r="C22" s="4">
        <v>83</v>
      </c>
      <c r="D22" s="4">
        <v>71</v>
      </c>
      <c r="E22" s="4">
        <v>12</v>
      </c>
      <c r="F22" s="4">
        <v>45</v>
      </c>
      <c r="G22" s="4">
        <v>1</v>
      </c>
      <c r="H22" s="4">
        <v>36</v>
      </c>
      <c r="I22" s="4">
        <v>0</v>
      </c>
      <c r="J22" s="4">
        <v>0</v>
      </c>
      <c r="K22" s="4">
        <v>0</v>
      </c>
      <c r="L22" s="4">
        <v>1</v>
      </c>
      <c r="M22" s="4">
        <v>0</v>
      </c>
      <c r="N22" s="4">
        <v>44</v>
      </c>
      <c r="O22" s="4">
        <v>39</v>
      </c>
    </row>
    <row r="23" spans="2:15" s="11" customFormat="1" ht="20.100000000000001" customHeight="1" thickBot="1" x14ac:dyDescent="0.25">
      <c r="B23" s="5" t="s">
        <v>16</v>
      </c>
      <c r="C23" s="4">
        <v>223</v>
      </c>
      <c r="D23" s="4">
        <v>140</v>
      </c>
      <c r="E23" s="4">
        <v>83</v>
      </c>
      <c r="F23" s="4">
        <v>143</v>
      </c>
      <c r="G23" s="4">
        <v>1</v>
      </c>
      <c r="H23" s="4">
        <v>76</v>
      </c>
      <c r="I23" s="4">
        <v>2</v>
      </c>
      <c r="J23" s="4">
        <v>0</v>
      </c>
      <c r="K23" s="4">
        <v>1</v>
      </c>
      <c r="L23" s="4">
        <v>0</v>
      </c>
      <c r="M23" s="4">
        <v>0</v>
      </c>
      <c r="N23" s="4">
        <v>136</v>
      </c>
      <c r="O23" s="4">
        <v>87</v>
      </c>
    </row>
    <row r="24" spans="2:15" s="11" customFormat="1" ht="20.100000000000001" customHeight="1" thickBot="1" x14ac:dyDescent="0.25">
      <c r="B24" s="5" t="s">
        <v>17</v>
      </c>
      <c r="C24" s="4">
        <v>190</v>
      </c>
      <c r="D24" s="4">
        <v>159</v>
      </c>
      <c r="E24" s="4">
        <v>31</v>
      </c>
      <c r="F24" s="4">
        <v>124</v>
      </c>
      <c r="G24" s="4">
        <v>0</v>
      </c>
      <c r="H24" s="4">
        <v>61</v>
      </c>
      <c r="I24" s="4">
        <v>2</v>
      </c>
      <c r="J24" s="4">
        <v>3</v>
      </c>
      <c r="K24" s="4">
        <v>0</v>
      </c>
      <c r="L24" s="4">
        <v>0</v>
      </c>
      <c r="M24" s="4">
        <v>0</v>
      </c>
      <c r="N24" s="4">
        <v>130</v>
      </c>
      <c r="O24" s="4">
        <v>60</v>
      </c>
    </row>
    <row r="25" spans="2:15" s="11" customFormat="1" ht="20.100000000000001" customHeight="1" thickBot="1" x14ac:dyDescent="0.25">
      <c r="B25" s="5" t="s">
        <v>18</v>
      </c>
      <c r="C25" s="4">
        <v>53</v>
      </c>
      <c r="D25" s="4">
        <v>45</v>
      </c>
      <c r="E25" s="4">
        <v>8</v>
      </c>
      <c r="F25" s="4">
        <v>46</v>
      </c>
      <c r="G25" s="4">
        <v>2</v>
      </c>
      <c r="H25" s="4">
        <v>5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49</v>
      </c>
      <c r="O25" s="4">
        <v>4</v>
      </c>
    </row>
    <row r="26" spans="2:15" s="11" customFormat="1" ht="20.100000000000001" customHeight="1" thickBot="1" x14ac:dyDescent="0.25">
      <c r="B26" s="5" t="s">
        <v>19</v>
      </c>
      <c r="C26" s="4">
        <v>122</v>
      </c>
      <c r="D26" s="4">
        <v>83</v>
      </c>
      <c r="E26" s="4">
        <v>39</v>
      </c>
      <c r="F26" s="4">
        <v>84</v>
      </c>
      <c r="G26" s="4">
        <v>5</v>
      </c>
      <c r="H26" s="4">
        <v>25</v>
      </c>
      <c r="I26" s="4">
        <v>3</v>
      </c>
      <c r="J26" s="4">
        <v>3</v>
      </c>
      <c r="K26" s="4">
        <v>0</v>
      </c>
      <c r="L26" s="4">
        <v>2</v>
      </c>
      <c r="M26" s="4">
        <v>0</v>
      </c>
      <c r="N26" s="4">
        <v>91</v>
      </c>
      <c r="O26" s="4">
        <v>31</v>
      </c>
    </row>
    <row r="27" spans="2:15" s="11" customFormat="1" ht="20.100000000000001" customHeight="1" thickBot="1" x14ac:dyDescent="0.25">
      <c r="B27" s="5" t="s">
        <v>20</v>
      </c>
      <c r="C27" s="4">
        <v>148</v>
      </c>
      <c r="D27" s="4">
        <v>103</v>
      </c>
      <c r="E27" s="4">
        <v>45</v>
      </c>
      <c r="F27" s="4">
        <v>74</v>
      </c>
      <c r="G27" s="4">
        <v>4</v>
      </c>
      <c r="H27" s="4">
        <v>68</v>
      </c>
      <c r="I27" s="4">
        <v>1</v>
      </c>
      <c r="J27" s="4">
        <v>0</v>
      </c>
      <c r="K27" s="4">
        <v>0</v>
      </c>
      <c r="L27" s="4">
        <v>0</v>
      </c>
      <c r="M27" s="4">
        <v>1</v>
      </c>
      <c r="N27" s="4">
        <v>80</v>
      </c>
      <c r="O27" s="4">
        <v>68</v>
      </c>
    </row>
    <row r="28" spans="2:15" s="11" customFormat="1" ht="20.100000000000001" customHeight="1" thickBot="1" x14ac:dyDescent="0.25">
      <c r="B28" s="5" t="s">
        <v>21</v>
      </c>
      <c r="C28" s="4">
        <v>84</v>
      </c>
      <c r="D28" s="4">
        <v>83</v>
      </c>
      <c r="E28" s="4">
        <v>1</v>
      </c>
      <c r="F28" s="4">
        <v>52</v>
      </c>
      <c r="G28" s="4">
        <v>0</v>
      </c>
      <c r="H28" s="4">
        <v>27</v>
      </c>
      <c r="I28" s="4">
        <v>0</v>
      </c>
      <c r="J28" s="4">
        <v>0</v>
      </c>
      <c r="K28" s="4">
        <v>0</v>
      </c>
      <c r="L28" s="4">
        <v>5</v>
      </c>
      <c r="M28" s="4">
        <v>0</v>
      </c>
      <c r="N28" s="4">
        <v>60</v>
      </c>
      <c r="O28" s="4">
        <v>24</v>
      </c>
    </row>
    <row r="29" spans="2:15" s="11" customFormat="1" ht="20.100000000000001" customHeight="1" thickBot="1" x14ac:dyDescent="0.25">
      <c r="B29" s="6" t="s">
        <v>22</v>
      </c>
      <c r="C29" s="4">
        <v>23</v>
      </c>
      <c r="D29" s="4">
        <v>21</v>
      </c>
      <c r="E29" s="4">
        <v>2</v>
      </c>
      <c r="F29" s="4">
        <v>8</v>
      </c>
      <c r="G29" s="4">
        <v>0</v>
      </c>
      <c r="H29" s="4">
        <v>15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14</v>
      </c>
      <c r="O29" s="4">
        <v>9</v>
      </c>
    </row>
    <row r="30" spans="2:15" s="11" customFormat="1" ht="20.100000000000001" customHeight="1" thickBot="1" x14ac:dyDescent="0.25">
      <c r="B30" s="7" t="s">
        <v>23</v>
      </c>
      <c r="C30" s="4">
        <v>92</v>
      </c>
      <c r="D30" s="4">
        <v>49</v>
      </c>
      <c r="E30" s="4">
        <v>43</v>
      </c>
      <c r="F30" s="4">
        <v>49</v>
      </c>
      <c r="G30" s="4">
        <v>2</v>
      </c>
      <c r="H30" s="4">
        <v>41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44</v>
      </c>
      <c r="O30" s="4">
        <v>48</v>
      </c>
    </row>
    <row r="31" spans="2:15" s="11" customFormat="1" ht="20.100000000000001" customHeight="1" thickBot="1" x14ac:dyDescent="0.25">
      <c r="B31" s="12" t="s">
        <v>24</v>
      </c>
      <c r="C31" s="4">
        <v>15</v>
      </c>
      <c r="D31" s="4">
        <v>15</v>
      </c>
      <c r="E31" s="4">
        <v>0</v>
      </c>
      <c r="F31" s="4">
        <v>4</v>
      </c>
      <c r="G31" s="4">
        <v>0</v>
      </c>
      <c r="H31" s="4">
        <v>11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6</v>
      </c>
      <c r="O31" s="4">
        <v>9</v>
      </c>
    </row>
    <row r="32" spans="2:15" s="11" customFormat="1" ht="20.100000000000001" customHeight="1" thickBot="1" x14ac:dyDescent="0.25">
      <c r="B32" s="13" t="s">
        <v>25</v>
      </c>
      <c r="C32" s="14">
        <f>SUM(C15:C31)</f>
        <v>1779</v>
      </c>
      <c r="D32" s="14">
        <f t="shared" ref="D32:O32" si="0">SUM(D15:D31)</f>
        <v>1347</v>
      </c>
      <c r="E32" s="14">
        <f t="shared" si="0"/>
        <v>432</v>
      </c>
      <c r="F32" s="14">
        <f t="shared" si="0"/>
        <v>1159</v>
      </c>
      <c r="G32" s="14">
        <f t="shared" si="0"/>
        <v>19</v>
      </c>
      <c r="H32" s="14">
        <f t="shared" si="0"/>
        <v>570</v>
      </c>
      <c r="I32" s="14">
        <f t="shared" si="0"/>
        <v>13</v>
      </c>
      <c r="J32" s="14">
        <f t="shared" si="0"/>
        <v>6</v>
      </c>
      <c r="K32" s="14">
        <f t="shared" si="0"/>
        <v>1</v>
      </c>
      <c r="L32" s="14">
        <f t="shared" si="0"/>
        <v>9</v>
      </c>
      <c r="M32" s="14">
        <f t="shared" si="0"/>
        <v>2</v>
      </c>
      <c r="N32" s="14">
        <f t="shared" si="0"/>
        <v>1197</v>
      </c>
      <c r="O32" s="14">
        <f t="shared" si="0"/>
        <v>582</v>
      </c>
    </row>
    <row r="33" spans="3:11" x14ac:dyDescent="0.2">
      <c r="C33" s="15"/>
      <c r="D33" s="15"/>
      <c r="E33" s="15"/>
      <c r="F33" s="15"/>
      <c r="G33" s="15"/>
      <c r="H33" s="15"/>
      <c r="I33" s="15"/>
      <c r="J33" s="15"/>
      <c r="K33" s="15"/>
    </row>
  </sheetData>
  <mergeCells count="14">
    <mergeCell ref="C10:O10"/>
    <mergeCell ref="N11:O11"/>
    <mergeCell ref="C12:C14"/>
    <mergeCell ref="D12:D14"/>
    <mergeCell ref="E12:E14"/>
    <mergeCell ref="F12:I12"/>
    <mergeCell ref="J12:M12"/>
    <mergeCell ref="N12:N14"/>
    <mergeCell ref="O12:O14"/>
    <mergeCell ref="F13:G13"/>
    <mergeCell ref="H13:I13"/>
    <mergeCell ref="J13:K13"/>
    <mergeCell ref="L13:M13"/>
    <mergeCell ref="C11:M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Inicio</vt:lpstr>
      <vt:lpstr>Asuntos</vt:lpstr>
      <vt:lpstr>Órdenes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Gregorio Manuel Otero Cuevas</cp:lastModifiedBy>
  <dcterms:created xsi:type="dcterms:W3CDTF">2018-11-30T11:44:18Z</dcterms:created>
  <dcterms:modified xsi:type="dcterms:W3CDTF">2023-06-05T10:01:06Z</dcterms:modified>
</cp:coreProperties>
</file>